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ullSet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<sst xmlns="http://schemas.openxmlformats.org/spreadsheetml/2006/main" count="21" uniqueCount="20">
  <si>
    <t>week</t>
  </si>
  <si>
    <t>PownE</t>
  </si>
  <si>
    <t>PownL</t>
  </si>
  <si>
    <t>Pcomp</t>
  </si>
  <si>
    <t>session</t>
  </si>
  <si>
    <t>weather</t>
  </si>
  <si>
    <t>unempl</t>
  </si>
  <si>
    <t>flights/wk</t>
  </si>
  <si>
    <t>canc/wk</t>
  </si>
  <si>
    <t>holiday</t>
  </si>
  <si>
    <t>wrecks</t>
  </si>
  <si>
    <t>TotlAD</t>
  </si>
  <si>
    <t>QE</t>
  </si>
  <si>
    <t>Q_length</t>
  </si>
  <si>
    <t>Age&lt;25</t>
  </si>
  <si>
    <t>26-50</t>
  </si>
  <si>
    <t>51+</t>
  </si>
  <si>
    <t>E_days</t>
  </si>
  <si>
    <t>age/weeks</t>
  </si>
  <si>
    <t>BedTax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</si>
</sst>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00"/>
    <numFmt numFmtId="167" formatCode="0.0"/>
    <numFmt numFmtId="168" formatCode="\$#,##0.00_);[RED]&quot;($&quot;#,##0.00\)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53"/>
  <sheetViews>
    <sheetView windowProtection="false" showFormulas="false" showGridLines="true" showRowColHeaders="true" showZeros="true" rightToLeft="false" tabSelected="true" showOutlineSymbols="true" defaultGridColor="true" view="normal" topLeftCell="L15" colorId="64" zoomScale="80" zoomScaleNormal="80" zoomScalePageLayoutView="100" workbookViewId="0">
      <selection pane="topLeft" activeCell="X47" activeCellId="0" sqref="X47"/>
    </sheetView>
  </sheetViews>
  <sheetFormatPr defaultRowHeight="14"/>
  <cols>
    <col collapsed="false" hidden="false" max="11" min="1" style="0" width="8.82591093117409"/>
    <col collapsed="false" hidden="false" max="12" min="12" style="0" width="7.49797570850202"/>
    <col collapsed="false" hidden="false" max="13" min="13" style="0" width="8.82591093117409"/>
    <col collapsed="false" hidden="false" max="14" min="14" style="0" width="10.995951417004"/>
    <col collapsed="false" hidden="false" max="17" min="15" style="0" width="8.82591093117409"/>
    <col collapsed="false" hidden="false" max="18" min="18" style="0" width="9.99595141700405"/>
    <col collapsed="false" hidden="false" max="19" min="19" style="0" width="8.82591093117409"/>
    <col collapsed="false" hidden="false" max="20" min="20" style="0" width="11.8259109311741"/>
    <col collapsed="false" hidden="false" max="21" min="21" style="0" width="13.497975708502"/>
    <col collapsed="false" hidden="false" max="22" min="22" style="0" width="17.1619433198381"/>
    <col collapsed="false" hidden="false" max="23" min="23" style="0" width="8.82591093117409"/>
    <col collapsed="false" hidden="false" max="26" min="24" style="0" width="9.32793522267206"/>
    <col collapsed="false" hidden="false" max="27" min="27" style="0" width="12.995951417004"/>
    <col collapsed="false" hidden="false" max="31" min="28" style="0" width="9.32793522267206"/>
    <col collapsed="false" hidden="false" max="1025" min="32" style="0" width="8.82591093117409"/>
  </cols>
  <sheetData>
    <row r="1" customFormat="false" ht="14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13</v>
      </c>
      <c r="S1" s="1" t="s">
        <v>17</v>
      </c>
      <c r="T1" s="1" t="s">
        <v>18</v>
      </c>
      <c r="U1" s="1" t="s">
        <v>19</v>
      </c>
    </row>
    <row r="2" customFormat="false" ht="14" hidden="false" customHeight="false" outlineLevel="0" collapsed="false">
      <c r="A2" s="1" t="n">
        <v>1</v>
      </c>
      <c r="B2" s="1" t="n">
        <v>29.99</v>
      </c>
      <c r="C2" s="1" t="n">
        <v>37.99</v>
      </c>
      <c r="D2" s="1" t="n">
        <v>37.75</v>
      </c>
      <c r="E2" s="1" t="n">
        <v>0</v>
      </c>
      <c r="F2" s="1" t="n">
        <v>4</v>
      </c>
      <c r="G2" s="1" t="n">
        <v>701</v>
      </c>
      <c r="H2" s="2" t="n">
        <v>41</v>
      </c>
      <c r="I2" s="1" t="n">
        <v>9</v>
      </c>
      <c r="J2" s="1" t="n">
        <v>0</v>
      </c>
      <c r="K2" s="1" t="n">
        <v>22</v>
      </c>
      <c r="L2" s="1" t="n">
        <v>430</v>
      </c>
      <c r="M2" s="1" t="n">
        <v>87</v>
      </c>
      <c r="N2" s="1" t="n">
        <v>334</v>
      </c>
      <c r="O2" s="1" t="n">
        <v>9</v>
      </c>
      <c r="P2" s="1" t="n">
        <f aca="false">M2-O2-Q2</f>
        <v>64</v>
      </c>
      <c r="Q2" s="1" t="n">
        <v>14</v>
      </c>
      <c r="R2" s="1" t="n">
        <v>334</v>
      </c>
      <c r="S2" s="3" t="n">
        <f aca="false">R2/M2</f>
        <v>3.83908045977011</v>
      </c>
      <c r="T2" s="4" t="n">
        <v>50.2765957446809</v>
      </c>
      <c r="U2" s="5" t="n">
        <v>104025.67</v>
      </c>
      <c r="V2" s="6"/>
    </row>
    <row r="3" customFormat="false" ht="14" hidden="false" customHeight="false" outlineLevel="0" collapsed="false">
      <c r="A3" s="1" t="n">
        <v>2</v>
      </c>
      <c r="B3" s="1" t="n">
        <v>29.99</v>
      </c>
      <c r="C3" s="1" t="n">
        <v>41.99</v>
      </c>
      <c r="D3" s="1" t="n">
        <v>41.5</v>
      </c>
      <c r="E3" s="1" t="n">
        <v>0</v>
      </c>
      <c r="F3" s="1" t="n">
        <v>1</v>
      </c>
      <c r="G3" s="1" t="n">
        <v>739</v>
      </c>
      <c r="H3" s="2" t="n">
        <v>41</v>
      </c>
      <c r="I3" s="1" t="n">
        <v>2</v>
      </c>
      <c r="J3" s="1" t="n">
        <v>0</v>
      </c>
      <c r="K3" s="1" t="n">
        <v>16</v>
      </c>
      <c r="L3" s="1" t="n">
        <v>430</v>
      </c>
      <c r="M3" s="1" t="n">
        <v>76</v>
      </c>
      <c r="N3" s="1" t="n">
        <v>327</v>
      </c>
      <c r="O3" s="1" t="n">
        <v>13</v>
      </c>
      <c r="P3" s="1" t="n">
        <f aca="false">M3-O3-Q3</f>
        <v>46</v>
      </c>
      <c r="Q3" s="1" t="n">
        <v>17</v>
      </c>
      <c r="R3" s="1" t="n">
        <v>327</v>
      </c>
      <c r="S3" s="3" t="n">
        <f aca="false">R3/M3</f>
        <v>4.30263157894737</v>
      </c>
      <c r="T3" s="4" t="n">
        <v>51.2765957446809</v>
      </c>
      <c r="U3" s="5"/>
      <c r="V3" s="6"/>
    </row>
    <row r="4" customFormat="false" ht="14" hidden="false" customHeight="false" outlineLevel="0" collapsed="false">
      <c r="A4" s="1" t="n">
        <v>3</v>
      </c>
      <c r="B4" s="1" t="n">
        <v>24.99</v>
      </c>
      <c r="C4" s="1" t="n">
        <v>26.99</v>
      </c>
      <c r="D4" s="1" t="n">
        <v>35.25</v>
      </c>
      <c r="E4" s="1" t="n">
        <v>0</v>
      </c>
      <c r="F4" s="1" t="n">
        <v>2</v>
      </c>
      <c r="G4" s="1" t="n">
        <v>814</v>
      </c>
      <c r="H4" s="2" t="n">
        <v>41</v>
      </c>
      <c r="I4" s="1" t="n">
        <v>3</v>
      </c>
      <c r="J4" s="1" t="n">
        <v>0</v>
      </c>
      <c r="K4" s="1" t="n">
        <v>12</v>
      </c>
      <c r="L4" s="1" t="n">
        <v>430</v>
      </c>
      <c r="M4" s="1" t="n">
        <v>82</v>
      </c>
      <c r="N4" s="1" t="n">
        <v>315</v>
      </c>
      <c r="O4" s="1" t="n">
        <v>20</v>
      </c>
      <c r="P4" s="1" t="n">
        <f aca="false">M4-O4-Q4</f>
        <v>51</v>
      </c>
      <c r="Q4" s="1" t="n">
        <v>11</v>
      </c>
      <c r="R4" s="1" t="n">
        <v>315</v>
      </c>
      <c r="S4" s="3" t="n">
        <f aca="false">R4/M4</f>
        <v>3.84146341463415</v>
      </c>
      <c r="T4" s="4" t="n">
        <v>52.2765957446809</v>
      </c>
      <c r="U4" s="5"/>
      <c r="V4" s="6"/>
    </row>
    <row r="5" customFormat="false" ht="14" hidden="false" customHeight="false" outlineLevel="0" collapsed="false">
      <c r="A5" s="1" t="n">
        <v>4</v>
      </c>
      <c r="B5" s="1" t="n">
        <v>28.99</v>
      </c>
      <c r="C5" s="1" t="n">
        <v>37.99</v>
      </c>
      <c r="D5" s="1" t="n">
        <v>35.5</v>
      </c>
      <c r="E5" s="1" t="n">
        <v>1</v>
      </c>
      <c r="F5" s="1" t="n">
        <v>1</v>
      </c>
      <c r="G5" s="1" t="n">
        <v>880</v>
      </c>
      <c r="H5" s="2" t="n">
        <v>47</v>
      </c>
      <c r="I5" s="1" t="n">
        <v>0</v>
      </c>
      <c r="J5" s="1" t="n">
        <v>1</v>
      </c>
      <c r="K5" s="1" t="n">
        <v>6</v>
      </c>
      <c r="L5" s="1" t="n">
        <v>430</v>
      </c>
      <c r="M5" s="1" t="n">
        <v>77</v>
      </c>
      <c r="N5" s="1" t="n">
        <v>275</v>
      </c>
      <c r="O5" s="1" t="n">
        <v>24</v>
      </c>
      <c r="P5" s="1" t="n">
        <f aca="false">M5-O5-Q5</f>
        <v>42</v>
      </c>
      <c r="Q5" s="1" t="n">
        <v>11</v>
      </c>
      <c r="R5" s="1" t="n">
        <v>275</v>
      </c>
      <c r="S5" s="3" t="n">
        <f aca="false">R5/M5</f>
        <v>3.57142857142857</v>
      </c>
      <c r="T5" s="4" t="n">
        <v>53.2765957446809</v>
      </c>
      <c r="U5" s="5"/>
    </row>
    <row r="6" customFormat="false" ht="14" hidden="false" customHeight="false" outlineLevel="0" collapsed="false">
      <c r="A6" s="1" t="n">
        <v>5</v>
      </c>
      <c r="B6" s="1" t="n">
        <v>24.99</v>
      </c>
      <c r="C6" s="1" t="n">
        <v>36.99</v>
      </c>
      <c r="D6" s="1" t="n">
        <v>24.5</v>
      </c>
      <c r="E6" s="1" t="n">
        <v>1</v>
      </c>
      <c r="F6" s="1" t="n">
        <v>0</v>
      </c>
      <c r="G6" s="1" t="n">
        <v>881</v>
      </c>
      <c r="H6" s="2" t="n">
        <v>47</v>
      </c>
      <c r="I6" s="1" t="n">
        <v>0</v>
      </c>
      <c r="J6" s="1" t="n">
        <v>0</v>
      </c>
      <c r="K6" s="1" t="n">
        <v>10</v>
      </c>
      <c r="L6" s="1" t="n">
        <v>430</v>
      </c>
      <c r="M6" s="1" t="n">
        <v>76</v>
      </c>
      <c r="N6" s="1" t="n">
        <v>316</v>
      </c>
      <c r="O6" s="1" t="n">
        <v>20</v>
      </c>
      <c r="P6" s="1" t="n">
        <f aca="false">M6-O6-Q6</f>
        <v>51</v>
      </c>
      <c r="Q6" s="1" t="n">
        <v>5</v>
      </c>
      <c r="R6" s="1" t="n">
        <v>316</v>
      </c>
      <c r="S6" s="3" t="n">
        <f aca="false">R6/M6</f>
        <v>4.15789473684211</v>
      </c>
      <c r="T6" s="4" t="n">
        <v>54.2765957446809</v>
      </c>
      <c r="U6" s="5"/>
    </row>
    <row r="7" customFormat="false" ht="14" hidden="false" customHeight="false" outlineLevel="0" collapsed="false">
      <c r="A7" s="1" t="n">
        <v>6</v>
      </c>
      <c r="B7" s="1" t="n">
        <v>29.99</v>
      </c>
      <c r="C7" s="1" t="n">
        <v>43.99</v>
      </c>
      <c r="D7" s="1" t="n">
        <v>28.75</v>
      </c>
      <c r="E7" s="1" t="n">
        <v>1</v>
      </c>
      <c r="F7" s="1" t="n">
        <v>3</v>
      </c>
      <c r="G7" s="1" t="n">
        <v>799</v>
      </c>
      <c r="H7" s="2" t="n">
        <v>47</v>
      </c>
      <c r="I7" s="1" t="n">
        <v>6</v>
      </c>
      <c r="J7" s="1" t="n">
        <v>0</v>
      </c>
      <c r="K7" s="1" t="n">
        <v>17</v>
      </c>
      <c r="L7" s="1" t="n">
        <v>430</v>
      </c>
      <c r="M7" s="1" t="n">
        <v>78</v>
      </c>
      <c r="N7" s="1" t="n">
        <v>301</v>
      </c>
      <c r="O7" s="1" t="n">
        <v>15</v>
      </c>
      <c r="P7" s="1" t="n">
        <f aca="false">M7-O7-Q7</f>
        <v>59</v>
      </c>
      <c r="Q7" s="1" t="n">
        <v>4</v>
      </c>
      <c r="R7" s="1" t="n">
        <v>301</v>
      </c>
      <c r="S7" s="3" t="n">
        <f aca="false">R7/M7</f>
        <v>3.85897435897436</v>
      </c>
      <c r="T7" s="4" t="n">
        <v>55.2765957446809</v>
      </c>
      <c r="U7" s="5" t="n">
        <v>70251.75</v>
      </c>
    </row>
    <row r="8" customFormat="false" ht="14" hidden="false" customHeight="false" outlineLevel="0" collapsed="false">
      <c r="A8" s="1" t="n">
        <v>7</v>
      </c>
      <c r="B8" s="1" t="n">
        <v>28.99</v>
      </c>
      <c r="C8" s="1" t="n">
        <v>44.99</v>
      </c>
      <c r="D8" s="1" t="n">
        <v>34.5</v>
      </c>
      <c r="E8" s="1" t="n">
        <v>1</v>
      </c>
      <c r="F8" s="1" t="n">
        <v>1</v>
      </c>
      <c r="G8" s="1" t="n">
        <v>857</v>
      </c>
      <c r="H8" s="2" t="n">
        <v>47</v>
      </c>
      <c r="I8" s="1" t="n">
        <v>0</v>
      </c>
      <c r="J8" s="1" t="n">
        <v>0</v>
      </c>
      <c r="K8" s="1" t="n">
        <v>20</v>
      </c>
      <c r="L8" s="1" t="n">
        <v>815</v>
      </c>
      <c r="M8" s="1" t="n">
        <v>81</v>
      </c>
      <c r="N8" s="1" t="n">
        <v>355</v>
      </c>
      <c r="O8" s="1" t="n">
        <v>14</v>
      </c>
      <c r="P8" s="1" t="n">
        <f aca="false">M8-O8-Q8</f>
        <v>55</v>
      </c>
      <c r="Q8" s="1" t="n">
        <v>12</v>
      </c>
      <c r="R8" s="1" t="n">
        <v>355</v>
      </c>
      <c r="S8" s="3" t="n">
        <f aca="false">R8/M8</f>
        <v>4.38271604938272</v>
      </c>
      <c r="T8" s="4" t="n">
        <v>56.2765957446809</v>
      </c>
      <c r="U8" s="5"/>
    </row>
    <row r="9" customFormat="false" ht="14" hidden="false" customHeight="false" outlineLevel="0" collapsed="false">
      <c r="A9" s="1" t="n">
        <v>8</v>
      </c>
      <c r="B9" s="1" t="n">
        <v>21.99</v>
      </c>
      <c r="C9" s="1" t="n">
        <v>25.99</v>
      </c>
      <c r="D9" s="1" t="n">
        <v>33</v>
      </c>
      <c r="E9" s="1" t="n">
        <v>1</v>
      </c>
      <c r="F9" s="1" t="n">
        <v>0</v>
      </c>
      <c r="G9" s="1" t="n">
        <v>871</v>
      </c>
      <c r="H9" s="2" t="n">
        <v>47</v>
      </c>
      <c r="I9" s="1" t="n">
        <v>0</v>
      </c>
      <c r="J9" s="1" t="n">
        <v>0</v>
      </c>
      <c r="K9" s="1" t="n">
        <v>4</v>
      </c>
      <c r="L9" s="1" t="n">
        <v>815</v>
      </c>
      <c r="M9" s="1" t="n">
        <v>91</v>
      </c>
      <c r="N9" s="1" t="n">
        <v>332</v>
      </c>
      <c r="O9" s="1" t="n">
        <v>20</v>
      </c>
      <c r="P9" s="1" t="n">
        <f aca="false">M9-O9-Q9</f>
        <v>61</v>
      </c>
      <c r="Q9" s="1" t="n">
        <v>10</v>
      </c>
      <c r="R9" s="1" t="n">
        <v>332</v>
      </c>
      <c r="S9" s="3" t="n">
        <f aca="false">R9/M9</f>
        <v>3.64835164835165</v>
      </c>
      <c r="T9" s="4" t="n">
        <v>57.2765957446809</v>
      </c>
      <c r="U9" s="5"/>
    </row>
    <row r="10" customFormat="false" ht="14" hidden="false" customHeight="false" outlineLevel="0" collapsed="false">
      <c r="A10" s="1" t="n">
        <v>9</v>
      </c>
      <c r="B10" s="1" t="n">
        <v>26.76</v>
      </c>
      <c r="C10" s="1" t="n">
        <v>48.99</v>
      </c>
      <c r="D10" s="1" t="n">
        <v>29.5</v>
      </c>
      <c r="E10" s="1" t="n">
        <v>1</v>
      </c>
      <c r="F10" s="1" t="n">
        <v>0</v>
      </c>
      <c r="G10" s="1" t="n">
        <v>870</v>
      </c>
      <c r="H10" s="2" t="n">
        <v>47</v>
      </c>
      <c r="I10" s="1" t="n">
        <v>0</v>
      </c>
      <c r="J10" s="1" t="n">
        <v>0</v>
      </c>
      <c r="K10" s="1" t="n">
        <v>12</v>
      </c>
      <c r="L10" s="1" t="n">
        <v>815</v>
      </c>
      <c r="M10" s="1" t="n">
        <v>77</v>
      </c>
      <c r="N10" s="1" t="n">
        <v>260</v>
      </c>
      <c r="O10" s="1" t="n">
        <v>20</v>
      </c>
      <c r="P10" s="1" t="n">
        <f aca="false">M10-O10-Q10</f>
        <v>40</v>
      </c>
      <c r="Q10" s="1" t="n">
        <v>17</v>
      </c>
      <c r="R10" s="1" t="n">
        <v>260</v>
      </c>
      <c r="S10" s="3" t="n">
        <f aca="false">R10/M10</f>
        <v>3.37662337662338</v>
      </c>
      <c r="T10" s="4" t="n">
        <v>58.2765957446809</v>
      </c>
      <c r="U10" s="5"/>
    </row>
    <row r="11" customFormat="false" ht="14" hidden="false" customHeight="false" outlineLevel="0" collapsed="false">
      <c r="A11" s="1" t="n">
        <v>10</v>
      </c>
      <c r="B11" s="1" t="n">
        <v>28.99</v>
      </c>
      <c r="C11" s="1" t="n">
        <v>42.99</v>
      </c>
      <c r="D11" s="1" t="n">
        <v>38.25</v>
      </c>
      <c r="E11" s="1" t="n">
        <v>1</v>
      </c>
      <c r="F11" s="1" t="n">
        <v>2</v>
      </c>
      <c r="G11" s="1" t="n">
        <v>889</v>
      </c>
      <c r="H11" s="2" t="n">
        <v>47</v>
      </c>
      <c r="I11" s="1" t="n">
        <v>3</v>
      </c>
      <c r="J11" s="1" t="n">
        <v>0</v>
      </c>
      <c r="K11" s="1" t="n">
        <v>19</v>
      </c>
      <c r="L11" s="1" t="n">
        <v>815</v>
      </c>
      <c r="M11" s="1" t="n">
        <v>84</v>
      </c>
      <c r="N11" s="1" t="n">
        <v>317</v>
      </c>
      <c r="O11" s="1" t="n">
        <v>22</v>
      </c>
      <c r="P11" s="1" t="n">
        <f aca="false">M11-O11-Q11</f>
        <v>44</v>
      </c>
      <c r="Q11" s="1" t="n">
        <v>18</v>
      </c>
      <c r="R11" s="1" t="n">
        <v>317</v>
      </c>
      <c r="S11" s="3" t="n">
        <f aca="false">R11/M11</f>
        <v>3.77380952380952</v>
      </c>
      <c r="T11" s="4" t="n">
        <v>59.2765957446809</v>
      </c>
      <c r="U11" s="5" t="n">
        <v>80998.15</v>
      </c>
    </row>
    <row r="12" customFormat="false" ht="14" hidden="false" customHeight="false" outlineLevel="0" collapsed="false">
      <c r="A12" s="1" t="n">
        <v>11</v>
      </c>
      <c r="B12" s="1" t="n">
        <v>25.99</v>
      </c>
      <c r="C12" s="1" t="n">
        <v>37.99</v>
      </c>
      <c r="D12" s="1" t="n">
        <v>28</v>
      </c>
      <c r="E12" s="1" t="n">
        <v>1</v>
      </c>
      <c r="F12" s="1" t="n">
        <v>0</v>
      </c>
      <c r="G12" s="1" t="n">
        <v>855</v>
      </c>
      <c r="H12" s="2" t="n">
        <v>47</v>
      </c>
      <c r="I12" s="1" t="n">
        <v>0</v>
      </c>
      <c r="J12" s="1" t="n">
        <v>0</v>
      </c>
      <c r="K12" s="1" t="n">
        <v>9</v>
      </c>
      <c r="L12" s="1" t="n">
        <v>2197</v>
      </c>
      <c r="M12" s="1" t="n">
        <v>76</v>
      </c>
      <c r="N12" s="1" t="n">
        <v>291</v>
      </c>
      <c r="O12" s="1" t="n">
        <v>14</v>
      </c>
      <c r="P12" s="1" t="n">
        <f aca="false">M12-O12-Q12</f>
        <v>49</v>
      </c>
      <c r="Q12" s="1" t="n">
        <v>13</v>
      </c>
      <c r="R12" s="1" t="n">
        <v>291</v>
      </c>
      <c r="S12" s="3" t="n">
        <f aca="false">R12/M12</f>
        <v>3.82894736842105</v>
      </c>
      <c r="T12" s="4" t="n">
        <v>60.2765957446809</v>
      </c>
      <c r="U12" s="5"/>
    </row>
    <row r="13" customFormat="false" ht="14" hidden="false" customHeight="false" outlineLevel="0" collapsed="false">
      <c r="A13" s="1" t="n">
        <v>12</v>
      </c>
      <c r="B13" s="1" t="n">
        <v>25.99</v>
      </c>
      <c r="C13" s="1" t="n">
        <v>37.99</v>
      </c>
      <c r="D13" s="1" t="n">
        <v>30.25</v>
      </c>
      <c r="E13" s="1" t="n">
        <v>1</v>
      </c>
      <c r="F13" s="1" t="n">
        <v>0</v>
      </c>
      <c r="G13" s="1" t="n">
        <v>911</v>
      </c>
      <c r="H13" s="2" t="n">
        <v>48</v>
      </c>
      <c r="I13" s="1" t="n">
        <v>2</v>
      </c>
      <c r="J13" s="1" t="n">
        <v>0</v>
      </c>
      <c r="K13" s="1" t="n">
        <v>4</v>
      </c>
      <c r="L13" s="1" t="n">
        <v>2520</v>
      </c>
      <c r="M13" s="1" t="n">
        <v>75</v>
      </c>
      <c r="N13" s="1" t="n">
        <v>350</v>
      </c>
      <c r="O13" s="1" t="n">
        <v>10</v>
      </c>
      <c r="P13" s="1" t="n">
        <f aca="false">M13-O13-Q13</f>
        <v>54</v>
      </c>
      <c r="Q13" s="1" t="n">
        <v>11</v>
      </c>
      <c r="R13" s="1" t="n">
        <v>350</v>
      </c>
      <c r="S13" s="3" t="n">
        <f aca="false">R13/M13</f>
        <v>4.66666666666667</v>
      </c>
      <c r="T13" s="4" t="n">
        <v>61.2765957446809</v>
      </c>
      <c r="U13" s="5"/>
    </row>
    <row r="14" customFormat="false" ht="14" hidden="false" customHeight="false" outlineLevel="0" collapsed="false">
      <c r="A14" s="1" t="n">
        <v>13</v>
      </c>
      <c r="B14" s="1" t="n">
        <v>25.99</v>
      </c>
      <c r="C14" s="1" t="n">
        <v>28.99</v>
      </c>
      <c r="D14" s="1" t="n">
        <v>31.5</v>
      </c>
      <c r="E14" s="1" t="n">
        <v>1</v>
      </c>
      <c r="F14" s="1" t="n">
        <v>0</v>
      </c>
      <c r="G14" s="1" t="n">
        <v>894</v>
      </c>
      <c r="H14" s="2" t="n">
        <v>48</v>
      </c>
      <c r="I14" s="1" t="n">
        <v>0</v>
      </c>
      <c r="J14" s="1" t="n">
        <v>0</v>
      </c>
      <c r="K14" s="1" t="n">
        <v>15</v>
      </c>
      <c r="L14" s="1" t="n">
        <v>1646</v>
      </c>
      <c r="M14" s="1" t="n">
        <v>68</v>
      </c>
      <c r="N14" s="1" t="n">
        <v>448</v>
      </c>
      <c r="O14" s="1" t="n">
        <v>22</v>
      </c>
      <c r="P14" s="1" t="n">
        <f aca="false">M14-O14-Q14</f>
        <v>36</v>
      </c>
      <c r="Q14" s="1" t="n">
        <v>10</v>
      </c>
      <c r="R14" s="1" t="n">
        <v>448</v>
      </c>
      <c r="S14" s="3" t="n">
        <f aca="false">R14/M14</f>
        <v>6.58823529411765</v>
      </c>
      <c r="T14" s="4" t="n">
        <v>62.2765957446809</v>
      </c>
      <c r="U14" s="5"/>
      <c r="V14" s="6"/>
    </row>
    <row r="15" customFormat="false" ht="14" hidden="false" customHeight="false" outlineLevel="0" collapsed="false">
      <c r="A15" s="1" t="n">
        <v>14</v>
      </c>
      <c r="B15" s="1" t="n">
        <v>24.99</v>
      </c>
      <c r="C15" s="1" t="n">
        <v>38.99</v>
      </c>
      <c r="D15" s="1" t="n">
        <v>28.5</v>
      </c>
      <c r="E15" s="1" t="n">
        <v>0</v>
      </c>
      <c r="F15" s="1" t="n">
        <v>0</v>
      </c>
      <c r="G15" s="1" t="n">
        <v>909</v>
      </c>
      <c r="H15" s="2" t="n">
        <v>48</v>
      </c>
      <c r="I15" s="1" t="n">
        <v>0</v>
      </c>
      <c r="J15" s="1" t="n">
        <v>0</v>
      </c>
      <c r="K15" s="1" t="n">
        <v>5</v>
      </c>
      <c r="L15" s="1" t="n">
        <v>815</v>
      </c>
      <c r="M15" s="1" t="n">
        <v>89</v>
      </c>
      <c r="N15" s="1" t="n">
        <v>481</v>
      </c>
      <c r="O15" s="1" t="n">
        <v>38</v>
      </c>
      <c r="P15" s="1" t="n">
        <f aca="false">M15-O15-Q15</f>
        <v>38</v>
      </c>
      <c r="Q15" s="1" t="n">
        <v>13</v>
      </c>
      <c r="R15" s="1" t="n">
        <v>481</v>
      </c>
      <c r="S15" s="3" t="n">
        <f aca="false">R15/M15</f>
        <v>5.40449438202247</v>
      </c>
      <c r="T15" s="4" t="n">
        <v>63.2765957446809</v>
      </c>
      <c r="U15" s="5" t="n">
        <v>72072.62</v>
      </c>
      <c r="V15" s="6"/>
    </row>
    <row r="16" customFormat="false" ht="14" hidden="false" customHeight="false" outlineLevel="0" collapsed="false">
      <c r="A16" s="1" t="n">
        <v>15</v>
      </c>
      <c r="B16" s="1" t="n">
        <v>24.99</v>
      </c>
      <c r="C16" s="1" t="n">
        <v>40.99</v>
      </c>
      <c r="D16" s="1" t="n">
        <v>30.25</v>
      </c>
      <c r="E16" s="1" t="n">
        <v>1</v>
      </c>
      <c r="F16" s="1" t="n">
        <v>1</v>
      </c>
      <c r="G16" s="1" t="n">
        <v>956</v>
      </c>
      <c r="H16" s="2" t="n">
        <v>48</v>
      </c>
      <c r="I16" s="1" t="n">
        <v>0</v>
      </c>
      <c r="J16" s="1" t="n">
        <v>0</v>
      </c>
      <c r="K16" s="1" t="n">
        <v>12</v>
      </c>
      <c r="L16" s="1" t="n">
        <v>815</v>
      </c>
      <c r="M16" s="1" t="n">
        <v>68</v>
      </c>
      <c r="N16" s="1" t="n">
        <v>261</v>
      </c>
      <c r="O16" s="1" t="n">
        <v>21</v>
      </c>
      <c r="P16" s="1" t="n">
        <f aca="false">M16-O16-Q16</f>
        <v>35</v>
      </c>
      <c r="Q16" s="1" t="n">
        <v>12</v>
      </c>
      <c r="R16" s="1" t="n">
        <v>261</v>
      </c>
      <c r="S16" s="3" t="n">
        <f aca="false">R16/M16</f>
        <v>3.83823529411765</v>
      </c>
      <c r="T16" s="4" t="n">
        <v>64.2765957446809</v>
      </c>
      <c r="U16" s="5"/>
      <c r="V16" s="6"/>
    </row>
    <row r="17" customFormat="false" ht="14" hidden="false" customHeight="false" outlineLevel="0" collapsed="false">
      <c r="A17" s="1" t="n">
        <v>16</v>
      </c>
      <c r="B17" s="1" t="n">
        <v>23.99</v>
      </c>
      <c r="C17" s="1" t="n">
        <v>34.99</v>
      </c>
      <c r="D17" s="1" t="n">
        <v>28.25</v>
      </c>
      <c r="E17" s="1" t="n">
        <v>1</v>
      </c>
      <c r="F17" s="1" t="n">
        <v>0</v>
      </c>
      <c r="G17" s="1" t="n">
        <v>988</v>
      </c>
      <c r="H17" s="2" t="n">
        <v>48</v>
      </c>
      <c r="I17" s="1" t="n">
        <v>0</v>
      </c>
      <c r="J17" s="1" t="n">
        <v>0</v>
      </c>
      <c r="K17" s="1" t="n">
        <v>8</v>
      </c>
      <c r="L17" s="1" t="n">
        <v>815</v>
      </c>
      <c r="M17" s="1" t="n">
        <v>63</v>
      </c>
      <c r="N17" s="1" t="n">
        <v>227</v>
      </c>
      <c r="O17" s="1" t="n">
        <v>16</v>
      </c>
      <c r="P17" s="1" t="n">
        <f aca="false">M17-O17-Q17</f>
        <v>32</v>
      </c>
      <c r="Q17" s="1" t="n">
        <v>15</v>
      </c>
      <c r="R17" s="1" t="n">
        <v>227</v>
      </c>
      <c r="S17" s="3" t="n">
        <f aca="false">R17/M17</f>
        <v>3.6031746031746</v>
      </c>
      <c r="T17" s="4" t="n">
        <v>28.468085106383</v>
      </c>
      <c r="U17" s="5"/>
    </row>
    <row r="18" customFormat="false" ht="14" hidden="false" customHeight="false" outlineLevel="0" collapsed="false">
      <c r="A18" s="1" t="n">
        <v>17</v>
      </c>
      <c r="B18" s="1" t="n">
        <v>30.99</v>
      </c>
      <c r="C18" s="1" t="n">
        <v>41.99</v>
      </c>
      <c r="D18" s="1" t="n">
        <v>36</v>
      </c>
      <c r="E18" s="1" t="n">
        <v>1</v>
      </c>
      <c r="F18" s="1" t="n">
        <v>0</v>
      </c>
      <c r="G18" s="1" t="n">
        <v>983</v>
      </c>
      <c r="H18" s="2" t="n">
        <v>48</v>
      </c>
      <c r="I18" s="1" t="n">
        <v>0</v>
      </c>
      <c r="J18" s="1" t="n">
        <v>0</v>
      </c>
      <c r="K18" s="1" t="n">
        <v>9</v>
      </c>
      <c r="L18" s="1" t="n">
        <v>815</v>
      </c>
      <c r="M18" s="1" t="n">
        <v>52</v>
      </c>
      <c r="N18" s="1" t="n">
        <v>186</v>
      </c>
      <c r="O18" s="1" t="n">
        <v>9</v>
      </c>
      <c r="P18" s="1" t="n">
        <f aca="false">M18-O18-Q18</f>
        <v>31</v>
      </c>
      <c r="Q18" s="1" t="n">
        <v>12</v>
      </c>
      <c r="R18" s="1" t="n">
        <v>186</v>
      </c>
      <c r="S18" s="3" t="n">
        <f aca="false">R18/M18</f>
        <v>3.57692307692308</v>
      </c>
      <c r="T18" s="4" t="n">
        <v>29.468085106383</v>
      </c>
      <c r="U18" s="5"/>
    </row>
    <row r="19" customFormat="false" ht="14" hidden="false" customHeight="false" outlineLevel="0" collapsed="false">
      <c r="A19" s="1" t="n">
        <v>18</v>
      </c>
      <c r="B19" s="1" t="n">
        <v>24.99</v>
      </c>
      <c r="C19" s="1" t="n">
        <v>41.99</v>
      </c>
      <c r="D19" s="1" t="n">
        <v>30.5</v>
      </c>
      <c r="E19" s="1" t="n">
        <v>1</v>
      </c>
      <c r="F19" s="1" t="n">
        <v>1</v>
      </c>
      <c r="G19" s="1" t="n">
        <v>938</v>
      </c>
      <c r="H19" s="2" t="n">
        <v>62</v>
      </c>
      <c r="I19" s="1" t="n">
        <v>3</v>
      </c>
      <c r="J19" s="1" t="n">
        <v>0</v>
      </c>
      <c r="K19" s="1" t="n">
        <v>1</v>
      </c>
      <c r="L19" s="1" t="n">
        <v>815</v>
      </c>
      <c r="M19" s="1" t="n">
        <v>94</v>
      </c>
      <c r="N19" s="1" t="n">
        <v>405</v>
      </c>
      <c r="O19" s="1" t="n">
        <v>20</v>
      </c>
      <c r="P19" s="1" t="n">
        <f aca="false">M19-O19-Q19</f>
        <v>64</v>
      </c>
      <c r="Q19" s="1" t="n">
        <v>10</v>
      </c>
      <c r="R19" s="1" t="n">
        <v>405</v>
      </c>
      <c r="S19" s="3" t="n">
        <f aca="false">R19/M19</f>
        <v>4.30851063829787</v>
      </c>
      <c r="T19" s="4" t="n">
        <v>30.468085106383</v>
      </c>
      <c r="U19" s="5" t="n">
        <v>83166.36</v>
      </c>
    </row>
    <row r="20" customFormat="false" ht="14" hidden="false" customHeight="false" outlineLevel="0" collapsed="false">
      <c r="A20" s="1" t="n">
        <v>19</v>
      </c>
      <c r="B20" s="1" t="n">
        <v>26.99</v>
      </c>
      <c r="C20" s="1" t="n">
        <v>41.99</v>
      </c>
      <c r="D20" s="1" t="n">
        <v>31</v>
      </c>
      <c r="E20" s="1" t="n">
        <v>1</v>
      </c>
      <c r="F20" s="1" t="n">
        <v>0</v>
      </c>
      <c r="G20" s="1" t="n">
        <v>939</v>
      </c>
      <c r="H20" s="2" t="n">
        <v>62</v>
      </c>
      <c r="I20" s="1" t="n">
        <v>0</v>
      </c>
      <c r="J20" s="1" t="n">
        <v>0</v>
      </c>
      <c r="K20" s="1" t="n">
        <v>1</v>
      </c>
      <c r="L20" s="1" t="n">
        <v>815</v>
      </c>
      <c r="M20" s="1" t="n">
        <v>78</v>
      </c>
      <c r="N20" s="1" t="n">
        <v>314</v>
      </c>
      <c r="O20" s="1" t="n">
        <v>14</v>
      </c>
      <c r="P20" s="1" t="n">
        <f aca="false">M20-O20-Q20</f>
        <v>54</v>
      </c>
      <c r="Q20" s="1" t="n">
        <v>10</v>
      </c>
      <c r="R20" s="1" t="n">
        <v>314</v>
      </c>
      <c r="S20" s="3" t="n">
        <f aca="false">R20/M20</f>
        <v>4.02564102564103</v>
      </c>
      <c r="T20" s="4" t="n">
        <v>31.468085106383</v>
      </c>
      <c r="U20" s="5"/>
    </row>
    <row r="21" customFormat="false" ht="14" hidden="false" customHeight="false" outlineLevel="0" collapsed="false">
      <c r="A21" s="1" t="n">
        <v>20</v>
      </c>
      <c r="B21" s="1" t="n">
        <v>25.99</v>
      </c>
      <c r="C21" s="1" t="n">
        <v>45.99</v>
      </c>
      <c r="D21" s="1" t="n">
        <v>32</v>
      </c>
      <c r="E21" s="1" t="n">
        <v>1</v>
      </c>
      <c r="F21" s="1" t="n">
        <v>0</v>
      </c>
      <c r="G21" s="1" t="n">
        <v>948</v>
      </c>
      <c r="H21" s="2" t="n">
        <v>62</v>
      </c>
      <c r="I21" s="1" t="n">
        <v>0</v>
      </c>
      <c r="J21" s="1" t="n">
        <v>0</v>
      </c>
      <c r="K21" s="1" t="n">
        <v>3</v>
      </c>
      <c r="L21" s="1" t="n">
        <v>1455</v>
      </c>
      <c r="M21" s="1" t="n">
        <v>87</v>
      </c>
      <c r="N21" s="1" t="n">
        <v>338</v>
      </c>
      <c r="O21" s="1" t="n">
        <v>12</v>
      </c>
      <c r="P21" s="1" t="n">
        <f aca="false">M21-O21-Q21</f>
        <v>66</v>
      </c>
      <c r="Q21" s="1" t="n">
        <v>9</v>
      </c>
      <c r="R21" s="1" t="n">
        <v>338</v>
      </c>
      <c r="S21" s="3" t="n">
        <f aca="false">R21/M21</f>
        <v>3.88505747126437</v>
      </c>
      <c r="T21" s="4" t="n">
        <v>32.468085106383</v>
      </c>
      <c r="U21" s="5"/>
    </row>
    <row r="22" customFormat="false" ht="14" hidden="false" customHeight="false" outlineLevel="0" collapsed="false">
      <c r="A22" s="1" t="n">
        <v>21</v>
      </c>
      <c r="B22" s="1" t="n">
        <v>26.99</v>
      </c>
      <c r="C22" s="1" t="n">
        <v>45.99</v>
      </c>
      <c r="D22" s="1" t="n">
        <v>32.5</v>
      </c>
      <c r="E22" s="1" t="n">
        <v>1</v>
      </c>
      <c r="F22" s="1" t="n">
        <v>0</v>
      </c>
      <c r="G22" s="1" t="n">
        <v>902</v>
      </c>
      <c r="H22" s="2" t="n">
        <v>64</v>
      </c>
      <c r="I22" s="1" t="n">
        <v>0</v>
      </c>
      <c r="J22" s="1" t="n">
        <v>0</v>
      </c>
      <c r="K22" s="1" t="n">
        <v>7</v>
      </c>
      <c r="L22" s="1" t="n">
        <v>4965</v>
      </c>
      <c r="M22" s="1" t="n">
        <v>70</v>
      </c>
      <c r="N22" s="1" t="n">
        <v>248</v>
      </c>
      <c r="O22" s="1" t="n">
        <v>19</v>
      </c>
      <c r="P22" s="1" t="n">
        <f aca="false">M22-O22-Q22</f>
        <v>34</v>
      </c>
      <c r="Q22" s="1" t="n">
        <v>17</v>
      </c>
      <c r="R22" s="1" t="n">
        <v>248</v>
      </c>
      <c r="S22" s="3" t="n">
        <f aca="false">R22/M22</f>
        <v>3.54285714285714</v>
      </c>
      <c r="T22" s="4" t="n">
        <v>33.468085106383</v>
      </c>
      <c r="U22" s="5"/>
    </row>
    <row r="23" customFormat="false" ht="14" hidden="false" customHeight="false" outlineLevel="0" collapsed="false">
      <c r="A23" s="1" t="n">
        <v>22</v>
      </c>
      <c r="B23" s="1" t="n">
        <v>29.99</v>
      </c>
      <c r="C23" s="1" t="n">
        <v>45.99</v>
      </c>
      <c r="D23" s="1" t="n">
        <v>31</v>
      </c>
      <c r="E23" s="1" t="n">
        <v>0</v>
      </c>
      <c r="F23" s="1" t="n">
        <v>2</v>
      </c>
      <c r="G23" s="1" t="n">
        <v>888</v>
      </c>
      <c r="H23" s="2" t="n">
        <v>64</v>
      </c>
      <c r="I23" s="1" t="n">
        <v>1</v>
      </c>
      <c r="J23" s="1" t="n">
        <v>0</v>
      </c>
      <c r="K23" s="1" t="n">
        <v>17</v>
      </c>
      <c r="L23" s="1" t="n">
        <v>4325</v>
      </c>
      <c r="M23" s="1" t="n">
        <v>86</v>
      </c>
      <c r="N23" s="1" t="n">
        <v>287</v>
      </c>
      <c r="O23" s="1" t="n">
        <v>27</v>
      </c>
      <c r="P23" s="1" t="n">
        <f aca="false">M23-O23-Q23</f>
        <v>45</v>
      </c>
      <c r="Q23" s="1" t="n">
        <v>14</v>
      </c>
      <c r="R23" s="1" t="n">
        <v>287</v>
      </c>
      <c r="S23" s="3" t="n">
        <f aca="false">R23/M23</f>
        <v>3.33720930232558</v>
      </c>
      <c r="T23" s="4" t="n">
        <v>34.468085106383</v>
      </c>
      <c r="U23" s="5"/>
    </row>
    <row r="24" customFormat="false" ht="14" hidden="false" customHeight="false" outlineLevel="0" collapsed="false">
      <c r="A24" s="1" t="n">
        <v>23</v>
      </c>
      <c r="B24" s="1" t="n">
        <v>29.99</v>
      </c>
      <c r="C24" s="1" t="n">
        <v>41.99</v>
      </c>
      <c r="D24" s="1" t="n">
        <v>33.75</v>
      </c>
      <c r="E24" s="1" t="n">
        <v>0</v>
      </c>
      <c r="F24" s="1" t="n">
        <v>0</v>
      </c>
      <c r="G24" s="1" t="n">
        <v>937</v>
      </c>
      <c r="H24" s="1" t="n">
        <v>64</v>
      </c>
      <c r="I24" s="1" t="n">
        <v>1</v>
      </c>
      <c r="J24" s="1" t="n">
        <v>0</v>
      </c>
      <c r="K24" s="1" t="n">
        <v>12</v>
      </c>
      <c r="L24" s="1" t="n">
        <v>4325</v>
      </c>
      <c r="M24" s="1" t="n">
        <v>68</v>
      </c>
      <c r="N24" s="1" t="n">
        <v>264</v>
      </c>
      <c r="O24" s="1" t="n">
        <v>21</v>
      </c>
      <c r="P24" s="1" t="n">
        <f aca="false">M24-O24-Q24</f>
        <v>31</v>
      </c>
      <c r="Q24" s="1" t="n">
        <v>16</v>
      </c>
      <c r="R24" s="1" t="n">
        <v>264</v>
      </c>
      <c r="S24" s="3" t="n">
        <f aca="false">R24/M24</f>
        <v>3.88235294117647</v>
      </c>
      <c r="T24" s="4" t="n">
        <v>35.468085106383</v>
      </c>
      <c r="U24" s="5" t="n">
        <v>92470.99</v>
      </c>
    </row>
    <row r="25" customFormat="false" ht="14" hidden="false" customHeight="false" outlineLevel="0" collapsed="false">
      <c r="A25" s="1" t="n">
        <v>24</v>
      </c>
      <c r="B25" s="1" t="n">
        <v>29.99</v>
      </c>
      <c r="C25" s="1" t="n">
        <v>41.99</v>
      </c>
      <c r="D25" s="1" t="n">
        <v>31.25</v>
      </c>
      <c r="E25" s="1" t="n">
        <v>1</v>
      </c>
      <c r="F25" s="1" t="n">
        <v>0</v>
      </c>
      <c r="G25" s="1" t="n">
        <v>953</v>
      </c>
      <c r="H25" s="1" t="n">
        <v>64</v>
      </c>
      <c r="I25" s="1" t="n">
        <v>0</v>
      </c>
      <c r="J25" s="1" t="n">
        <v>0</v>
      </c>
      <c r="K25" s="1" t="n">
        <v>12</v>
      </c>
      <c r="L25" s="1" t="n">
        <v>4325</v>
      </c>
      <c r="M25" s="1" t="n">
        <v>84</v>
      </c>
      <c r="N25" s="1" t="n">
        <v>405</v>
      </c>
      <c r="O25" s="1" t="n">
        <v>15</v>
      </c>
      <c r="P25" s="1" t="n">
        <f aca="false">M25-O25-Q25</f>
        <v>51</v>
      </c>
      <c r="Q25" s="1" t="n">
        <v>18</v>
      </c>
      <c r="R25" s="1" t="n">
        <v>405</v>
      </c>
      <c r="S25" s="3" t="n">
        <f aca="false">R25/M25</f>
        <v>4.82142857142857</v>
      </c>
      <c r="T25" s="4" t="n">
        <v>36.468085106383</v>
      </c>
      <c r="U25" s="5"/>
    </row>
    <row r="26" customFormat="false" ht="14" hidden="false" customHeight="false" outlineLevel="0" collapsed="false">
      <c r="A26" s="1" t="n">
        <v>25</v>
      </c>
      <c r="B26" s="1" t="n">
        <v>24.99</v>
      </c>
      <c r="C26" s="1" t="n">
        <v>41.99</v>
      </c>
      <c r="D26" s="1" t="n">
        <v>32.5</v>
      </c>
      <c r="E26" s="1" t="n">
        <v>1</v>
      </c>
      <c r="F26" s="1" t="n">
        <v>0</v>
      </c>
      <c r="G26" s="1" t="n">
        <v>983</v>
      </c>
      <c r="H26" s="1" t="n">
        <v>58</v>
      </c>
      <c r="I26" s="1" t="n">
        <v>0</v>
      </c>
      <c r="J26" s="1" t="n">
        <v>0</v>
      </c>
      <c r="K26" s="1" t="n">
        <v>8</v>
      </c>
      <c r="L26" s="1" t="n">
        <v>4325</v>
      </c>
      <c r="M26" s="1" t="n">
        <v>86</v>
      </c>
      <c r="N26" s="1" t="n">
        <v>374</v>
      </c>
      <c r="O26" s="1" t="n">
        <v>15</v>
      </c>
      <c r="P26" s="1" t="n">
        <f aca="false">M26-O26-Q26</f>
        <v>52</v>
      </c>
      <c r="Q26" s="1" t="n">
        <v>19</v>
      </c>
      <c r="R26" s="1" t="n">
        <v>374</v>
      </c>
      <c r="S26" s="3" t="n">
        <f aca="false">R26/M26</f>
        <v>4.34883720930233</v>
      </c>
      <c r="T26" s="4" t="n">
        <v>37.468085106383</v>
      </c>
      <c r="U26" s="5"/>
    </row>
    <row r="27" customFormat="false" ht="14" hidden="false" customHeight="false" outlineLevel="0" collapsed="false">
      <c r="A27" s="1" t="n">
        <v>26</v>
      </c>
      <c r="B27" s="1" t="n">
        <v>28.99</v>
      </c>
      <c r="C27" s="1" t="n">
        <v>40.99</v>
      </c>
      <c r="D27" s="1" t="n">
        <v>34.75</v>
      </c>
      <c r="E27" s="1" t="n">
        <v>1</v>
      </c>
      <c r="F27" s="1" t="n">
        <v>0</v>
      </c>
      <c r="G27" s="1" t="n">
        <v>988</v>
      </c>
      <c r="H27" s="1" t="n">
        <v>58</v>
      </c>
      <c r="I27" s="1" t="n">
        <v>2</v>
      </c>
      <c r="J27" s="1" t="n">
        <v>0</v>
      </c>
      <c r="K27" s="1" t="n">
        <v>9</v>
      </c>
      <c r="L27" s="1" t="n">
        <v>4325</v>
      </c>
      <c r="M27" s="1" t="n">
        <v>84</v>
      </c>
      <c r="N27" s="1" t="n">
        <v>458</v>
      </c>
      <c r="O27" s="1" t="n">
        <v>9</v>
      </c>
      <c r="P27" s="1" t="n">
        <f aca="false">M27-O27-Q27</f>
        <v>60</v>
      </c>
      <c r="Q27" s="1" t="n">
        <v>15</v>
      </c>
      <c r="R27" s="1" t="n">
        <v>458</v>
      </c>
      <c r="S27" s="3" t="n">
        <f aca="false">R27/M27</f>
        <v>5.45238095238095</v>
      </c>
      <c r="T27" s="4" t="n">
        <v>38.468085106383</v>
      </c>
      <c r="U27" s="5"/>
    </row>
    <row r="28" customFormat="false" ht="14" hidden="false" customHeight="false" outlineLevel="0" collapsed="false">
      <c r="A28" s="1" t="n">
        <v>27</v>
      </c>
      <c r="B28" s="1" t="n">
        <v>24.99</v>
      </c>
      <c r="C28" s="1" t="n">
        <v>46.99</v>
      </c>
      <c r="D28" s="1" t="n">
        <v>33</v>
      </c>
      <c r="E28" s="1" t="n">
        <v>1</v>
      </c>
      <c r="F28" s="1" t="n">
        <v>0</v>
      </c>
      <c r="G28" s="1" t="n">
        <v>995</v>
      </c>
      <c r="H28" s="1" t="n">
        <v>58</v>
      </c>
      <c r="I28" s="1" t="n">
        <v>0</v>
      </c>
      <c r="J28" s="1" t="n">
        <v>1</v>
      </c>
      <c r="K28" s="1" t="n">
        <v>11</v>
      </c>
      <c r="L28" s="1" t="n">
        <v>4325</v>
      </c>
      <c r="M28" s="1" t="n">
        <v>92</v>
      </c>
      <c r="N28" s="1" t="n">
        <v>400</v>
      </c>
      <c r="O28" s="1" t="n">
        <v>10</v>
      </c>
      <c r="P28" s="1" t="n">
        <f aca="false">M28-O28-Q28</f>
        <v>68</v>
      </c>
      <c r="Q28" s="1" t="n">
        <v>14</v>
      </c>
      <c r="R28" s="1" t="n">
        <v>400</v>
      </c>
      <c r="S28" s="3" t="n">
        <f aca="false">R28/M28</f>
        <v>4.34782608695652</v>
      </c>
      <c r="T28" s="4" t="n">
        <v>39.468085106383</v>
      </c>
      <c r="U28" s="5" t="n">
        <v>91174.48</v>
      </c>
    </row>
    <row r="29" customFormat="false" ht="14" hidden="false" customHeight="false" outlineLevel="0" collapsed="false">
      <c r="A29" s="1" t="n">
        <v>28</v>
      </c>
      <c r="B29" s="1" t="n">
        <v>29.99</v>
      </c>
      <c r="C29" s="1" t="n">
        <v>40.99</v>
      </c>
      <c r="D29" s="1" t="n">
        <v>31.5</v>
      </c>
      <c r="E29" s="1" t="n">
        <v>0</v>
      </c>
      <c r="F29" s="1" t="n">
        <v>0</v>
      </c>
      <c r="G29" s="1" t="n">
        <v>961</v>
      </c>
      <c r="H29" s="1" t="n">
        <v>58</v>
      </c>
      <c r="I29" s="1" t="n">
        <v>0</v>
      </c>
      <c r="J29" s="1" t="n">
        <v>0</v>
      </c>
      <c r="K29" s="1" t="n">
        <v>2</v>
      </c>
      <c r="L29" s="1" t="n">
        <v>4325</v>
      </c>
      <c r="M29" s="1" t="n">
        <v>81</v>
      </c>
      <c r="N29" s="1" t="n">
        <v>459</v>
      </c>
      <c r="O29" s="1" t="n">
        <v>11</v>
      </c>
      <c r="P29" s="1" t="n">
        <f aca="false">M29-O29-Q29</f>
        <v>53</v>
      </c>
      <c r="Q29" s="1" t="n">
        <v>17</v>
      </c>
      <c r="R29" s="1" t="n">
        <v>459</v>
      </c>
      <c r="S29" s="3" t="n">
        <f aca="false">R29/M29</f>
        <v>5.66666666666667</v>
      </c>
      <c r="T29" s="4" t="n">
        <v>40.468085106383</v>
      </c>
      <c r="U29" s="5"/>
    </row>
    <row r="30" customFormat="false" ht="14" hidden="false" customHeight="false" outlineLevel="0" collapsed="false">
      <c r="A30" s="1" t="n">
        <v>29</v>
      </c>
      <c r="B30" s="1" t="n">
        <v>28.99</v>
      </c>
      <c r="C30" s="1" t="n">
        <v>37.99</v>
      </c>
      <c r="D30" s="1" t="n">
        <v>37.75</v>
      </c>
      <c r="E30" s="1" t="n">
        <v>1</v>
      </c>
      <c r="F30" s="1" t="n">
        <v>0</v>
      </c>
      <c r="G30" s="1" t="n">
        <v>996</v>
      </c>
      <c r="H30" s="1" t="n">
        <v>58</v>
      </c>
      <c r="I30" s="1" t="n">
        <v>0</v>
      </c>
      <c r="J30" s="1" t="n">
        <v>0</v>
      </c>
      <c r="K30" s="1" t="n">
        <v>6</v>
      </c>
      <c r="L30" s="1" t="n">
        <v>4325</v>
      </c>
      <c r="M30" s="1" t="n">
        <v>85</v>
      </c>
      <c r="N30" s="1" t="n">
        <v>396</v>
      </c>
      <c r="O30" s="1" t="n">
        <v>14</v>
      </c>
      <c r="P30" s="1" t="n">
        <f aca="false">M30-O30-Q30</f>
        <v>60</v>
      </c>
      <c r="Q30" s="1" t="n">
        <v>11</v>
      </c>
      <c r="R30" s="1" t="n">
        <v>396</v>
      </c>
      <c r="S30" s="3" t="n">
        <f aca="false">R30/M30</f>
        <v>4.65882352941177</v>
      </c>
      <c r="T30" s="4" t="n">
        <v>41.468085106383</v>
      </c>
      <c r="U30" s="5"/>
    </row>
    <row r="31" customFormat="false" ht="14" hidden="false" customHeight="false" outlineLevel="0" collapsed="false">
      <c r="A31" s="1" t="n">
        <v>30</v>
      </c>
      <c r="B31" s="1" t="n">
        <v>27.99</v>
      </c>
      <c r="C31" s="1" t="n">
        <v>37.99</v>
      </c>
      <c r="D31" s="1" t="n">
        <v>37.5</v>
      </c>
      <c r="E31" s="1" t="n">
        <v>1</v>
      </c>
      <c r="F31" s="1" t="n">
        <v>0</v>
      </c>
      <c r="G31" s="1" t="n">
        <v>945</v>
      </c>
      <c r="H31" s="1" t="n">
        <v>58</v>
      </c>
      <c r="I31" s="1" t="n">
        <v>0</v>
      </c>
      <c r="J31" s="1" t="n">
        <v>0</v>
      </c>
      <c r="K31" s="1" t="n">
        <v>1</v>
      </c>
      <c r="L31" s="1" t="n">
        <v>4018</v>
      </c>
      <c r="M31" s="1" t="n">
        <v>89</v>
      </c>
      <c r="N31" s="1" t="n">
        <v>458</v>
      </c>
      <c r="O31" s="1" t="n">
        <v>14</v>
      </c>
      <c r="P31" s="1" t="n">
        <f aca="false">M31-O31-Q31</f>
        <v>63</v>
      </c>
      <c r="Q31" s="1" t="n">
        <v>12</v>
      </c>
      <c r="R31" s="1" t="n">
        <v>458</v>
      </c>
      <c r="S31" s="3" t="n">
        <f aca="false">R31/M31</f>
        <v>5.14606741573034</v>
      </c>
      <c r="T31" s="4" t="n">
        <v>42.468085106383</v>
      </c>
      <c r="U31" s="5"/>
    </row>
    <row r="32" customFormat="false" ht="14" hidden="false" customHeight="false" outlineLevel="0" collapsed="false">
      <c r="A32" s="1" t="n">
        <v>31</v>
      </c>
      <c r="B32" s="1" t="n">
        <v>29.99</v>
      </c>
      <c r="C32" s="1" t="n">
        <v>37.99</v>
      </c>
      <c r="D32" s="1" t="n">
        <v>37.25</v>
      </c>
      <c r="E32" s="1" t="n">
        <v>1</v>
      </c>
      <c r="F32" s="1" t="n">
        <v>0</v>
      </c>
      <c r="G32" s="1" t="n">
        <v>986</v>
      </c>
      <c r="H32" s="1" t="n">
        <v>59</v>
      </c>
      <c r="I32" s="1" t="n">
        <v>0</v>
      </c>
      <c r="J32" s="1" t="n">
        <v>0</v>
      </c>
      <c r="K32" s="1" t="n">
        <v>5</v>
      </c>
      <c r="L32" s="1" t="n">
        <v>6268</v>
      </c>
      <c r="M32" s="1" t="n">
        <v>80</v>
      </c>
      <c r="N32" s="1" t="n">
        <v>344</v>
      </c>
      <c r="O32" s="1" t="n">
        <v>16</v>
      </c>
      <c r="P32" s="1" t="n">
        <f aca="false">M32-O32-Q32</f>
        <v>48</v>
      </c>
      <c r="Q32" s="1" t="n">
        <v>16</v>
      </c>
      <c r="R32" s="1" t="n">
        <v>344</v>
      </c>
      <c r="S32" s="3" t="n">
        <f aca="false">R32/M32</f>
        <v>4.3</v>
      </c>
      <c r="T32" s="4" t="n">
        <v>43.468085106383</v>
      </c>
      <c r="U32" s="5"/>
    </row>
    <row r="33" customFormat="false" ht="14" hidden="false" customHeight="false" outlineLevel="0" collapsed="false">
      <c r="A33" s="1" t="n">
        <v>32</v>
      </c>
      <c r="B33" s="1" t="n">
        <v>26.99</v>
      </c>
      <c r="C33" s="1" t="n">
        <v>40.99</v>
      </c>
      <c r="D33" s="1" t="n">
        <v>31</v>
      </c>
      <c r="E33" s="1" t="n">
        <v>1</v>
      </c>
      <c r="F33" s="1" t="n">
        <v>1</v>
      </c>
      <c r="G33" s="1" t="n">
        <v>953</v>
      </c>
      <c r="H33" s="1" t="n">
        <v>59</v>
      </c>
      <c r="I33" s="1" t="n">
        <v>0</v>
      </c>
      <c r="J33" s="1" t="n">
        <v>0</v>
      </c>
      <c r="K33" s="1" t="n">
        <v>5</v>
      </c>
      <c r="L33" s="1" t="n">
        <v>4018</v>
      </c>
      <c r="M33" s="1" t="n">
        <v>80</v>
      </c>
      <c r="N33" s="1" t="n">
        <v>269</v>
      </c>
      <c r="O33" s="1" t="n">
        <v>17</v>
      </c>
      <c r="P33" s="1" t="n">
        <f aca="false">M33-O33-Q33</f>
        <v>48</v>
      </c>
      <c r="Q33" s="1" t="n">
        <v>15</v>
      </c>
      <c r="R33" s="1" t="n">
        <v>269</v>
      </c>
      <c r="S33" s="3" t="n">
        <f aca="false">R33/M33</f>
        <v>3.3625</v>
      </c>
      <c r="T33" s="4" t="n">
        <v>44.468085106383</v>
      </c>
      <c r="U33" s="5" t="n">
        <v>182486.48</v>
      </c>
    </row>
    <row r="34" customFormat="false" ht="14" hidden="false" customHeight="false" outlineLevel="0" collapsed="false">
      <c r="A34" s="1" t="n">
        <v>33</v>
      </c>
      <c r="B34" s="1" t="n">
        <v>30.99</v>
      </c>
      <c r="C34" s="1" t="n">
        <v>39.99</v>
      </c>
      <c r="D34" s="1" t="n">
        <v>37.25</v>
      </c>
      <c r="E34" s="1" t="n">
        <v>0</v>
      </c>
      <c r="F34" s="1" t="n">
        <v>0</v>
      </c>
      <c r="G34" s="1" t="n">
        <v>989</v>
      </c>
      <c r="H34" s="1" t="n">
        <v>59</v>
      </c>
      <c r="I34" s="1" t="n">
        <v>3</v>
      </c>
      <c r="J34" s="1" t="n">
        <v>0</v>
      </c>
      <c r="K34" s="1" t="n">
        <v>6</v>
      </c>
      <c r="L34" s="1" t="n">
        <v>4018</v>
      </c>
      <c r="M34" s="1" t="n">
        <v>85</v>
      </c>
      <c r="N34" s="1" t="n">
        <v>332</v>
      </c>
      <c r="O34" s="1" t="n">
        <v>15</v>
      </c>
      <c r="P34" s="1" t="n">
        <f aca="false">M34-O34-Q34</f>
        <v>56</v>
      </c>
      <c r="Q34" s="1" t="n">
        <v>14</v>
      </c>
      <c r="R34" s="1" t="n">
        <v>332</v>
      </c>
      <c r="S34" s="3" t="n">
        <f aca="false">R34/M34</f>
        <v>3.90588235294118</v>
      </c>
      <c r="T34" s="4" t="n">
        <v>45.468085106383</v>
      </c>
      <c r="U34" s="5"/>
    </row>
    <row r="35" customFormat="false" ht="14" hidden="false" customHeight="false" outlineLevel="0" collapsed="false">
      <c r="A35" s="1" t="n">
        <v>34</v>
      </c>
      <c r="B35" s="1" t="n">
        <v>31.99</v>
      </c>
      <c r="C35" s="1" t="n">
        <v>46.99</v>
      </c>
      <c r="D35" s="1" t="n">
        <v>38.25</v>
      </c>
      <c r="E35" s="1" t="n">
        <v>0</v>
      </c>
      <c r="F35" s="1" t="n">
        <v>0</v>
      </c>
      <c r="G35" s="1" t="n">
        <v>1031</v>
      </c>
      <c r="H35" s="1" t="n">
        <v>59</v>
      </c>
      <c r="I35" s="1" t="n">
        <v>0</v>
      </c>
      <c r="J35" s="1" t="n">
        <v>0</v>
      </c>
      <c r="K35" s="1" t="n">
        <v>13</v>
      </c>
      <c r="L35" s="1" t="n">
        <v>4018</v>
      </c>
      <c r="M35" s="1" t="n">
        <v>77</v>
      </c>
      <c r="N35" s="1" t="n">
        <v>303</v>
      </c>
      <c r="O35" s="1" t="n">
        <v>22</v>
      </c>
      <c r="P35" s="1" t="n">
        <f aca="false">M35-O35-Q35</f>
        <v>37</v>
      </c>
      <c r="Q35" s="1" t="n">
        <v>18</v>
      </c>
      <c r="R35" s="1" t="n">
        <v>303</v>
      </c>
      <c r="S35" s="3" t="n">
        <f aca="false">R35/M35</f>
        <v>3.93506493506493</v>
      </c>
      <c r="T35" s="4" t="n">
        <v>46.468085106383</v>
      </c>
      <c r="U35" s="5"/>
    </row>
    <row r="36" customFormat="false" ht="14" hidden="false" customHeight="false" outlineLevel="0" collapsed="false">
      <c r="A36" s="1" t="n">
        <v>35</v>
      </c>
      <c r="B36" s="1" t="n">
        <v>30.99</v>
      </c>
      <c r="C36" s="1" t="n">
        <v>46.99</v>
      </c>
      <c r="D36" s="1" t="n">
        <v>31.25</v>
      </c>
      <c r="E36" s="1" t="n">
        <v>1</v>
      </c>
      <c r="F36" s="1" t="n">
        <v>0</v>
      </c>
      <c r="G36" s="1" t="n">
        <v>1042</v>
      </c>
      <c r="H36" s="1" t="n">
        <v>59</v>
      </c>
      <c r="I36" s="1" t="n">
        <v>0</v>
      </c>
      <c r="J36" s="1" t="n">
        <v>0</v>
      </c>
      <c r="K36" s="1" t="n">
        <v>5</v>
      </c>
      <c r="L36" s="1" t="n">
        <v>4853</v>
      </c>
      <c r="M36" s="1" t="n">
        <v>67</v>
      </c>
      <c r="N36" s="1" t="n">
        <v>297</v>
      </c>
      <c r="O36" s="1" t="n">
        <v>23</v>
      </c>
      <c r="P36" s="1" t="n">
        <f aca="false">M36-O36-Q36</f>
        <v>28</v>
      </c>
      <c r="Q36" s="1" t="n">
        <v>16</v>
      </c>
      <c r="R36" s="1" t="n">
        <v>297</v>
      </c>
      <c r="S36" s="3" t="n">
        <f aca="false">R36/M36</f>
        <v>4.43283582089552</v>
      </c>
      <c r="T36" s="4" t="n">
        <v>47.468085106383</v>
      </c>
      <c r="U36" s="5"/>
    </row>
    <row r="37" customFormat="false" ht="14" hidden="false" customHeight="false" outlineLevel="0" collapsed="false">
      <c r="A37" s="1" t="n">
        <v>36</v>
      </c>
      <c r="B37" s="1" t="n">
        <v>27.99</v>
      </c>
      <c r="C37" s="1" t="n">
        <v>38.99</v>
      </c>
      <c r="D37" s="1" t="n">
        <v>32.25</v>
      </c>
      <c r="E37" s="1" t="n">
        <v>1</v>
      </c>
      <c r="F37" s="1" t="n">
        <v>0</v>
      </c>
      <c r="G37" s="1" t="n">
        <v>1023</v>
      </c>
      <c r="H37" s="1" t="n">
        <v>59</v>
      </c>
      <c r="I37" s="1" t="n">
        <v>0</v>
      </c>
      <c r="J37" s="1" t="n">
        <v>1</v>
      </c>
      <c r="K37" s="1" t="n">
        <v>2</v>
      </c>
      <c r="L37" s="1" t="n">
        <v>3477</v>
      </c>
      <c r="M37" s="1" t="n">
        <v>81</v>
      </c>
      <c r="N37" s="1" t="n">
        <v>478</v>
      </c>
      <c r="O37" s="1" t="n">
        <v>14</v>
      </c>
      <c r="P37" s="1" t="n">
        <f aca="false">M37-O37-Q37</f>
        <v>51</v>
      </c>
      <c r="Q37" s="1" t="n">
        <v>16</v>
      </c>
      <c r="R37" s="1" t="n">
        <v>478</v>
      </c>
      <c r="S37" s="3" t="n">
        <f aca="false">R37/M37</f>
        <v>5.90123456790123</v>
      </c>
      <c r="T37" s="4" t="n">
        <v>48.468085106383</v>
      </c>
      <c r="U37" s="5" t="n">
        <v>56038.77</v>
      </c>
    </row>
    <row r="38" customFormat="false" ht="14" hidden="false" customHeight="false" outlineLevel="0" collapsed="false">
      <c r="A38" s="1" t="n">
        <v>37</v>
      </c>
      <c r="B38" s="1" t="n">
        <v>28.99</v>
      </c>
      <c r="C38" s="1" t="n">
        <v>40.99</v>
      </c>
      <c r="D38" s="1" t="n">
        <v>37</v>
      </c>
      <c r="E38" s="1" t="n">
        <v>1</v>
      </c>
      <c r="F38" s="1" t="n">
        <v>0</v>
      </c>
      <c r="G38" s="1" t="n">
        <v>1045</v>
      </c>
      <c r="H38" s="1" t="n">
        <v>61</v>
      </c>
      <c r="I38" s="1" t="n">
        <v>0</v>
      </c>
      <c r="J38" s="1" t="n">
        <v>0</v>
      </c>
      <c r="K38" s="1" t="n">
        <v>7</v>
      </c>
      <c r="L38" s="1" t="n">
        <v>4485</v>
      </c>
      <c r="M38" s="1" t="n">
        <v>84</v>
      </c>
      <c r="N38" s="1" t="n">
        <v>263</v>
      </c>
      <c r="O38" s="1" t="n">
        <v>21</v>
      </c>
      <c r="P38" s="1" t="n">
        <f aca="false">M38-O38-Q38</f>
        <v>48</v>
      </c>
      <c r="Q38" s="1" t="n">
        <v>15</v>
      </c>
      <c r="R38" s="1" t="n">
        <v>263</v>
      </c>
      <c r="S38" s="3" t="n">
        <f aca="false">R38/M38</f>
        <v>3.13095238095238</v>
      </c>
      <c r="T38" s="4" t="n">
        <v>49.468085106383</v>
      </c>
      <c r="U38" s="5"/>
    </row>
    <row r="39" customFormat="false" ht="14" hidden="false" customHeight="false" outlineLevel="0" collapsed="false">
      <c r="A39" s="1" t="n">
        <v>38</v>
      </c>
      <c r="B39" s="1" t="n">
        <v>29.99</v>
      </c>
      <c r="C39" s="1" t="n">
        <v>37.99</v>
      </c>
      <c r="D39" s="1" t="n">
        <v>38.75</v>
      </c>
      <c r="E39" s="1" t="n">
        <v>1</v>
      </c>
      <c r="F39" s="1" t="n">
        <v>0</v>
      </c>
      <c r="G39" s="1" t="n">
        <v>1065</v>
      </c>
      <c r="H39" s="1" t="n">
        <v>61</v>
      </c>
      <c r="I39" s="1" t="n">
        <v>0</v>
      </c>
      <c r="J39" s="1" t="n">
        <v>0</v>
      </c>
      <c r="K39" s="1" t="n">
        <v>11</v>
      </c>
      <c r="L39" s="1" t="n">
        <v>2642</v>
      </c>
      <c r="M39" s="1" t="n">
        <v>78</v>
      </c>
      <c r="N39" s="1" t="n">
        <v>367</v>
      </c>
      <c r="O39" s="1" t="n">
        <v>20</v>
      </c>
      <c r="P39" s="1" t="n">
        <f aca="false">M39-O39-Q39</f>
        <v>44</v>
      </c>
      <c r="Q39" s="1" t="n">
        <v>14</v>
      </c>
      <c r="R39" s="1" t="n">
        <v>367</v>
      </c>
      <c r="S39" s="3" t="n">
        <f aca="false">R39/M39</f>
        <v>4.70512820512821</v>
      </c>
      <c r="T39" s="4" t="n">
        <v>50.468085106383</v>
      </c>
      <c r="U39" s="5"/>
    </row>
    <row r="40" customFormat="false" ht="14" hidden="false" customHeight="false" outlineLevel="0" collapsed="false">
      <c r="A40" s="1" t="n">
        <v>39</v>
      </c>
      <c r="B40" s="1" t="n">
        <v>30.99</v>
      </c>
      <c r="C40" s="1" t="n">
        <v>41.99</v>
      </c>
      <c r="D40" s="1" t="n">
        <v>37.75</v>
      </c>
      <c r="E40" s="1" t="n">
        <v>1</v>
      </c>
      <c r="F40" s="1" t="n">
        <v>0</v>
      </c>
      <c r="G40" s="1" t="n">
        <v>1037</v>
      </c>
      <c r="H40" s="1" t="n">
        <v>61</v>
      </c>
      <c r="I40" s="1" t="n">
        <v>0</v>
      </c>
      <c r="J40" s="1" t="n">
        <v>0</v>
      </c>
      <c r="K40" s="1" t="n">
        <v>15</v>
      </c>
      <c r="L40" s="1" t="n">
        <v>2642</v>
      </c>
      <c r="M40" s="1" t="n">
        <v>71</v>
      </c>
      <c r="N40" s="1" t="n">
        <v>263</v>
      </c>
      <c r="O40" s="1" t="n">
        <v>22</v>
      </c>
      <c r="P40" s="1" t="n">
        <f aca="false">M40-O40-Q40</f>
        <v>32</v>
      </c>
      <c r="Q40" s="1" t="n">
        <v>17</v>
      </c>
      <c r="R40" s="1" t="n">
        <v>263</v>
      </c>
      <c r="S40" s="3" t="n">
        <f aca="false">R40/M40</f>
        <v>3.70422535211268</v>
      </c>
      <c r="T40" s="4" t="n">
        <v>33.1702127659574</v>
      </c>
      <c r="U40" s="5"/>
    </row>
    <row r="41" customFormat="false" ht="14" hidden="false" customHeight="false" outlineLevel="0" collapsed="false">
      <c r="A41" s="1" t="n">
        <v>40</v>
      </c>
      <c r="B41" s="1" t="n">
        <v>30.99</v>
      </c>
      <c r="C41" s="1" t="n">
        <v>42.99</v>
      </c>
      <c r="D41" s="1" t="n">
        <v>39.5</v>
      </c>
      <c r="E41" s="1" t="n">
        <v>1</v>
      </c>
      <c r="F41" s="1" t="n">
        <v>0</v>
      </c>
      <c r="G41" s="1" t="n">
        <v>1052</v>
      </c>
      <c r="H41" s="1" t="n">
        <v>61</v>
      </c>
      <c r="I41" s="1" t="n">
        <v>0</v>
      </c>
      <c r="J41" s="1" t="n">
        <v>0</v>
      </c>
      <c r="K41" s="1" t="n">
        <v>11</v>
      </c>
      <c r="L41" s="1" t="n">
        <v>2642</v>
      </c>
      <c r="M41" s="1" t="n">
        <v>77</v>
      </c>
      <c r="N41" s="1" t="n">
        <v>222</v>
      </c>
      <c r="O41" s="1" t="n">
        <v>14</v>
      </c>
      <c r="P41" s="1" t="n">
        <f aca="false">M41-O41-Q41</f>
        <v>43</v>
      </c>
      <c r="Q41" s="1" t="n">
        <v>20</v>
      </c>
      <c r="R41" s="1" t="n">
        <v>222</v>
      </c>
      <c r="S41" s="3" t="n">
        <f aca="false">R41/M41</f>
        <v>2.88311688311688</v>
      </c>
      <c r="T41" s="4" t="n">
        <v>34.1702127659574</v>
      </c>
      <c r="U41" s="5" t="n">
        <v>123935.45</v>
      </c>
    </row>
    <row r="42" customFormat="false" ht="14" hidden="false" customHeight="false" outlineLevel="0" collapsed="false">
      <c r="A42" s="1" t="n">
        <v>41</v>
      </c>
      <c r="B42" s="1" t="n">
        <v>26.99</v>
      </c>
      <c r="C42" s="1" t="n">
        <v>41.99</v>
      </c>
      <c r="D42" s="1" t="n">
        <v>31</v>
      </c>
      <c r="E42" s="1" t="n">
        <v>1</v>
      </c>
      <c r="F42" s="1" t="n">
        <v>0</v>
      </c>
      <c r="G42" s="1" t="n">
        <v>1055</v>
      </c>
      <c r="H42" s="1" t="n">
        <v>61</v>
      </c>
      <c r="I42" s="1" t="n">
        <v>0</v>
      </c>
      <c r="J42" s="1" t="n">
        <v>0</v>
      </c>
      <c r="K42" s="1" t="n">
        <v>12</v>
      </c>
      <c r="L42" s="1" t="n">
        <v>508</v>
      </c>
      <c r="M42" s="1" t="n">
        <v>89</v>
      </c>
      <c r="N42" s="1" t="n">
        <v>279</v>
      </c>
      <c r="O42" s="1" t="n">
        <v>9</v>
      </c>
      <c r="P42" s="1" t="n">
        <f aca="false">M42-O42-Q42</f>
        <v>63</v>
      </c>
      <c r="Q42" s="1" t="n">
        <v>17</v>
      </c>
      <c r="R42" s="1" t="n">
        <v>279</v>
      </c>
      <c r="S42" s="3" t="n">
        <f aca="false">R42/M42</f>
        <v>3.13483146067416</v>
      </c>
      <c r="T42" s="4" t="n">
        <v>35.1702127659574</v>
      </c>
      <c r="U42" s="5"/>
    </row>
    <row r="43" customFormat="false" ht="14" hidden="false" customHeight="false" outlineLevel="0" collapsed="false">
      <c r="A43" s="1" t="n">
        <v>42</v>
      </c>
      <c r="B43" s="1" t="n">
        <v>31.99</v>
      </c>
      <c r="C43" s="1" t="n">
        <v>38.99</v>
      </c>
      <c r="D43" s="1" t="n">
        <v>31.25</v>
      </c>
      <c r="E43" s="1" t="n">
        <v>1</v>
      </c>
      <c r="F43" s="1" t="n">
        <v>1</v>
      </c>
      <c r="G43" s="1" t="n">
        <v>1071</v>
      </c>
      <c r="H43" s="1" t="n">
        <v>61</v>
      </c>
      <c r="I43" s="1" t="n">
        <v>3</v>
      </c>
      <c r="J43" s="1" t="n">
        <v>0</v>
      </c>
      <c r="K43" s="1" t="n">
        <v>12</v>
      </c>
      <c r="L43" s="1" t="n">
        <v>508</v>
      </c>
      <c r="M43" s="1" t="n">
        <v>71</v>
      </c>
      <c r="N43" s="1" t="n">
        <v>343</v>
      </c>
      <c r="O43" s="1" t="n">
        <v>16</v>
      </c>
      <c r="P43" s="1" t="n">
        <f aca="false">M43-O43-Q43</f>
        <v>38</v>
      </c>
      <c r="Q43" s="1" t="n">
        <v>17</v>
      </c>
      <c r="R43" s="1" t="n">
        <v>343</v>
      </c>
      <c r="S43" s="3" t="n">
        <f aca="false">R43/M43</f>
        <v>4.83098591549296</v>
      </c>
      <c r="T43" s="4" t="n">
        <v>36.1702127659574</v>
      </c>
      <c r="U43" s="5"/>
    </row>
    <row r="44" customFormat="false" ht="14" hidden="false" customHeight="false" outlineLevel="0" collapsed="false">
      <c r="A44" s="1" t="n">
        <v>43</v>
      </c>
      <c r="B44" s="1" t="n">
        <v>34.99</v>
      </c>
      <c r="C44" s="1" t="n">
        <v>39.99</v>
      </c>
      <c r="D44" s="1" t="n">
        <v>35</v>
      </c>
      <c r="E44" s="1" t="n">
        <v>0</v>
      </c>
      <c r="F44" s="1" t="n">
        <v>0</v>
      </c>
      <c r="G44" s="1" t="n">
        <v>1104</v>
      </c>
      <c r="H44" s="1" t="n">
        <v>61</v>
      </c>
      <c r="I44" s="1" t="n">
        <v>0</v>
      </c>
      <c r="J44" s="1" t="n">
        <v>0</v>
      </c>
      <c r="K44" s="1" t="n">
        <v>11</v>
      </c>
      <c r="L44" s="1" t="n">
        <v>1237</v>
      </c>
      <c r="M44" s="1" t="n">
        <v>61</v>
      </c>
      <c r="N44" s="1" t="n">
        <v>294</v>
      </c>
      <c r="O44" s="1" t="n">
        <v>16</v>
      </c>
      <c r="P44" s="1" t="n">
        <f aca="false">M44-O44-Q44</f>
        <v>27</v>
      </c>
      <c r="Q44" s="1" t="n">
        <v>18</v>
      </c>
      <c r="R44" s="1" t="n">
        <v>294</v>
      </c>
      <c r="S44" s="3" t="n">
        <f aca="false">R44/M44</f>
        <v>4.81967213114754</v>
      </c>
      <c r="T44" s="4" t="n">
        <v>37.1702127659574</v>
      </c>
      <c r="U44" s="5"/>
    </row>
    <row r="45" customFormat="false" ht="14" hidden="false" customHeight="false" outlineLevel="0" collapsed="false">
      <c r="A45" s="1" t="n">
        <v>44</v>
      </c>
      <c r="B45" s="1" t="n">
        <v>28.99</v>
      </c>
      <c r="C45" s="1" t="n">
        <v>40.99</v>
      </c>
      <c r="D45" s="1" t="n">
        <v>35.75</v>
      </c>
      <c r="E45" s="1" t="n">
        <v>1</v>
      </c>
      <c r="F45" s="1" t="n">
        <v>0</v>
      </c>
      <c r="G45" s="1" t="n">
        <v>1145</v>
      </c>
      <c r="H45" s="1" t="n">
        <v>61</v>
      </c>
      <c r="I45" s="1" t="n">
        <v>0</v>
      </c>
      <c r="J45" s="1" t="n">
        <v>0</v>
      </c>
      <c r="K45" s="1" t="n">
        <v>7</v>
      </c>
      <c r="L45" s="1" t="n">
        <v>1237</v>
      </c>
      <c r="M45" s="1" t="n">
        <v>72</v>
      </c>
      <c r="N45" s="1" t="n">
        <v>349</v>
      </c>
      <c r="O45" s="1" t="n">
        <v>14</v>
      </c>
      <c r="P45" s="1" t="n">
        <f aca="false">M45-O45-Q45</f>
        <v>42</v>
      </c>
      <c r="Q45" s="1" t="n">
        <v>16</v>
      </c>
      <c r="R45" s="1" t="n">
        <v>349</v>
      </c>
      <c r="S45" s="3" t="n">
        <f aca="false">R45/M45</f>
        <v>4.84722222222222</v>
      </c>
      <c r="T45" s="4" t="n">
        <v>38.1702127659574</v>
      </c>
      <c r="U45" s="5"/>
    </row>
    <row r="46" customFormat="false" ht="14" hidden="false" customHeight="false" outlineLevel="0" collapsed="false">
      <c r="A46" s="1" t="n">
        <v>45</v>
      </c>
      <c r="B46" s="1" t="n">
        <v>25.99</v>
      </c>
      <c r="C46" s="1" t="n">
        <v>41.99</v>
      </c>
      <c r="D46" s="1" t="n">
        <v>37.5</v>
      </c>
      <c r="E46" s="1" t="n">
        <v>1</v>
      </c>
      <c r="F46" s="1" t="n">
        <v>0</v>
      </c>
      <c r="G46" s="1" t="n">
        <v>1157</v>
      </c>
      <c r="H46" s="1" t="n">
        <v>61</v>
      </c>
      <c r="I46" s="1" t="n">
        <v>0</v>
      </c>
      <c r="J46" s="1" t="n">
        <v>0</v>
      </c>
      <c r="K46" s="1" t="n">
        <v>6</v>
      </c>
      <c r="L46" s="1" t="n">
        <v>3117</v>
      </c>
      <c r="M46" s="1" t="n">
        <v>101</v>
      </c>
      <c r="N46" s="1" t="n">
        <v>441</v>
      </c>
      <c r="O46" s="1" t="n">
        <v>14</v>
      </c>
      <c r="P46" s="1" t="n">
        <f aca="false">M46-O46-Q46</f>
        <v>71</v>
      </c>
      <c r="Q46" s="1" t="n">
        <v>16</v>
      </c>
      <c r="R46" s="1" t="n">
        <v>441</v>
      </c>
      <c r="S46" s="3" t="n">
        <f aca="false">R46/M46</f>
        <v>4.36633663366337</v>
      </c>
      <c r="T46" s="4" t="n">
        <v>39.1702127659574</v>
      </c>
      <c r="U46" s="5" t="n">
        <v>99591.43</v>
      </c>
    </row>
    <row r="47" customFormat="false" ht="14" hidden="false" customHeight="false" outlineLevel="0" collapsed="false">
      <c r="A47" s="1" t="n">
        <v>46</v>
      </c>
      <c r="B47" s="1" t="n">
        <v>34.99</v>
      </c>
      <c r="C47" s="1" t="n">
        <v>46.99</v>
      </c>
      <c r="D47" s="1" t="n">
        <v>31.5</v>
      </c>
      <c r="E47" s="1" t="n">
        <v>1</v>
      </c>
      <c r="F47" s="1" t="n">
        <v>0</v>
      </c>
      <c r="G47" s="1" t="n">
        <v>1136</v>
      </c>
      <c r="H47" s="1" t="n">
        <v>61</v>
      </c>
      <c r="I47" s="1" t="n">
        <v>0</v>
      </c>
      <c r="J47" s="1" t="n">
        <v>0</v>
      </c>
      <c r="K47" s="1" t="n">
        <v>9</v>
      </c>
      <c r="L47" s="1" t="n">
        <v>1237</v>
      </c>
      <c r="M47" s="1" t="n">
        <v>52</v>
      </c>
      <c r="N47" s="1" t="n">
        <v>215</v>
      </c>
      <c r="O47" s="1" t="n">
        <v>16</v>
      </c>
      <c r="P47" s="1" t="n">
        <f aca="false">M47-O47-Q47</f>
        <v>24</v>
      </c>
      <c r="Q47" s="1" t="n">
        <v>12</v>
      </c>
      <c r="R47" s="1" t="n">
        <v>215</v>
      </c>
      <c r="S47" s="3" t="n">
        <f aca="false">R47/M47</f>
        <v>4.13461538461539</v>
      </c>
      <c r="T47" s="4" t="n">
        <v>40.1702127659574</v>
      </c>
      <c r="U47" s="5"/>
    </row>
    <row r="48" customFormat="false" ht="14" hidden="false" customHeight="false" outlineLevel="0" collapsed="false">
      <c r="A48" s="1" t="n">
        <v>47</v>
      </c>
      <c r="B48" s="1" t="n">
        <v>25.99</v>
      </c>
      <c r="C48" s="1" t="n">
        <v>37.99</v>
      </c>
      <c r="D48" s="1" t="n">
        <v>33.25</v>
      </c>
      <c r="E48" s="1" t="n">
        <v>1</v>
      </c>
      <c r="F48" s="1" t="n">
        <v>2</v>
      </c>
      <c r="G48" s="1" t="n">
        <v>1140</v>
      </c>
      <c r="H48" s="1" t="n">
        <v>61</v>
      </c>
      <c r="I48" s="1" t="n">
        <v>2</v>
      </c>
      <c r="J48" s="1" t="n">
        <v>1</v>
      </c>
      <c r="K48" s="1" t="n">
        <v>15</v>
      </c>
      <c r="L48" s="1" t="n">
        <v>1237</v>
      </c>
      <c r="M48" s="1" t="n">
        <v>103</v>
      </c>
      <c r="N48" s="1" t="n">
        <v>388</v>
      </c>
      <c r="O48" s="1" t="n">
        <v>17</v>
      </c>
      <c r="P48" s="1" t="n">
        <f aca="false">M48-O48-Q48</f>
        <v>74</v>
      </c>
      <c r="Q48" s="1" t="n">
        <v>12</v>
      </c>
      <c r="R48" s="1" t="n">
        <v>388</v>
      </c>
      <c r="S48" s="3" t="n">
        <f aca="false">R48/M48</f>
        <v>3.76699029126214</v>
      </c>
      <c r="T48" s="4" t="n">
        <v>41.1702127659575</v>
      </c>
      <c r="U48" s="5"/>
    </row>
    <row r="49" customFormat="false" ht="14" hidden="false" customHeight="false" outlineLevel="0" collapsed="false">
      <c r="A49" s="1" t="n">
        <v>48</v>
      </c>
      <c r="B49" s="1" t="n">
        <v>28.99</v>
      </c>
      <c r="C49" s="1" t="n">
        <v>42.99</v>
      </c>
      <c r="D49" s="1" t="n">
        <v>39.5</v>
      </c>
      <c r="E49" s="1" t="n">
        <v>1</v>
      </c>
      <c r="F49" s="1" t="n">
        <v>0</v>
      </c>
      <c r="G49" s="1" t="n">
        <v>1146</v>
      </c>
      <c r="H49" s="1" t="n">
        <v>58</v>
      </c>
      <c r="I49" s="1" t="n">
        <v>2</v>
      </c>
      <c r="J49" s="1" t="n">
        <v>0</v>
      </c>
      <c r="K49" s="1" t="n">
        <v>12</v>
      </c>
      <c r="L49" s="1" t="n">
        <v>1237</v>
      </c>
      <c r="M49" s="1" t="n">
        <v>75</v>
      </c>
      <c r="N49" s="1" t="n">
        <v>354</v>
      </c>
      <c r="O49" s="1" t="n">
        <v>12</v>
      </c>
      <c r="P49" s="1" t="n">
        <f aca="false">M49-O49-Q49</f>
        <v>49</v>
      </c>
      <c r="Q49" s="1" t="n">
        <v>14</v>
      </c>
      <c r="R49" s="1" t="n">
        <v>354</v>
      </c>
      <c r="S49" s="3" t="n">
        <f aca="false">R49/M49</f>
        <v>4.72</v>
      </c>
      <c r="T49" s="4" t="n">
        <v>42.1702127659574</v>
      </c>
      <c r="U49" s="5"/>
    </row>
    <row r="50" customFormat="false" ht="14" hidden="false" customHeight="false" outlineLevel="0" collapsed="false">
      <c r="A50" s="1" t="n">
        <v>49</v>
      </c>
      <c r="B50" s="1" t="n">
        <v>27.99</v>
      </c>
      <c r="C50" s="1" t="n">
        <v>45.99</v>
      </c>
      <c r="D50" s="1" t="n">
        <v>37</v>
      </c>
      <c r="E50" s="1" t="n">
        <v>1</v>
      </c>
      <c r="F50" s="1" t="n">
        <v>2</v>
      </c>
      <c r="G50" s="1" t="n">
        <v>1156</v>
      </c>
      <c r="H50" s="1" t="n">
        <v>58</v>
      </c>
      <c r="I50" s="1" t="n">
        <v>4</v>
      </c>
      <c r="J50" s="1" t="n">
        <v>0</v>
      </c>
      <c r="K50" s="1" t="n">
        <v>14</v>
      </c>
      <c r="L50" s="1" t="n">
        <v>3852</v>
      </c>
      <c r="M50" s="1" t="n">
        <v>95</v>
      </c>
      <c r="N50" s="1" t="n">
        <v>372</v>
      </c>
      <c r="O50" s="1" t="n">
        <v>7</v>
      </c>
      <c r="P50" s="1" t="n">
        <f aca="false">M50-O50-Q50</f>
        <v>71</v>
      </c>
      <c r="Q50" s="1" t="n">
        <v>17</v>
      </c>
      <c r="R50" s="1" t="n">
        <v>372</v>
      </c>
      <c r="S50" s="3" t="n">
        <f aca="false">R50/M50</f>
        <v>3.91578947368421</v>
      </c>
      <c r="T50" s="4" t="n">
        <v>43.1702127659574</v>
      </c>
      <c r="U50" s="5" t="n">
        <v>70942.7</v>
      </c>
    </row>
    <row r="51" customFormat="false" ht="14" hidden="false" customHeight="false" outlineLevel="0" collapsed="false">
      <c r="A51" s="1" t="n">
        <v>50</v>
      </c>
      <c r="B51" s="1" t="n">
        <v>34.99</v>
      </c>
      <c r="C51" s="1" t="n">
        <v>40.99</v>
      </c>
      <c r="D51" s="1" t="n">
        <v>30.5</v>
      </c>
      <c r="E51" s="1" t="n">
        <v>1</v>
      </c>
      <c r="F51" s="1" t="n">
        <v>0</v>
      </c>
      <c r="G51" s="1" t="n">
        <v>1166</v>
      </c>
      <c r="H51" s="1" t="n">
        <v>53</v>
      </c>
      <c r="I51" s="1" t="n">
        <v>0</v>
      </c>
      <c r="J51" s="1" t="n">
        <v>0</v>
      </c>
      <c r="K51" s="1" t="n">
        <v>18</v>
      </c>
      <c r="L51" s="1" t="n">
        <v>1237</v>
      </c>
      <c r="M51" s="1" t="n">
        <v>73</v>
      </c>
      <c r="N51" s="1" t="n">
        <v>452</v>
      </c>
      <c r="O51" s="1" t="n">
        <v>9</v>
      </c>
      <c r="P51" s="1" t="n">
        <f aca="false">M51-O51-Q51</f>
        <v>53</v>
      </c>
      <c r="Q51" s="1" t="n">
        <v>11</v>
      </c>
      <c r="R51" s="1" t="n">
        <v>452</v>
      </c>
      <c r="S51" s="3" t="n">
        <f aca="false">R51/M51</f>
        <v>6.19178082191781</v>
      </c>
      <c r="T51" s="4" t="n">
        <v>44.1702127659574</v>
      </c>
      <c r="U51" s="5"/>
    </row>
    <row r="52" customFormat="false" ht="14" hidden="false" customHeight="false" outlineLevel="0" collapsed="false">
      <c r="A52" s="1" t="n">
        <v>51</v>
      </c>
      <c r="B52" s="1" t="n">
        <v>34.99</v>
      </c>
      <c r="C52" s="1" t="n">
        <v>39.99</v>
      </c>
      <c r="D52" s="1" t="n">
        <v>30</v>
      </c>
      <c r="E52" s="1" t="n">
        <v>0</v>
      </c>
      <c r="F52" s="1" t="n">
        <v>1</v>
      </c>
      <c r="G52" s="1" t="n">
        <v>1175</v>
      </c>
      <c r="H52" s="1" t="n">
        <v>53</v>
      </c>
      <c r="I52" s="1" t="n">
        <v>0</v>
      </c>
      <c r="J52" s="1" t="n">
        <v>0</v>
      </c>
      <c r="K52" s="1" t="n">
        <v>21</v>
      </c>
      <c r="L52" s="1" t="n">
        <v>1237</v>
      </c>
      <c r="M52" s="1" t="n">
        <v>89</v>
      </c>
      <c r="N52" s="1" t="n">
        <v>362</v>
      </c>
      <c r="O52" s="1" t="n">
        <v>15</v>
      </c>
      <c r="P52" s="1" t="n">
        <f aca="false">M52-O52-Q52</f>
        <v>55</v>
      </c>
      <c r="Q52" s="1" t="n">
        <v>19</v>
      </c>
      <c r="R52" s="1" t="n">
        <v>362</v>
      </c>
      <c r="S52" s="3" t="n">
        <f aca="false">R52/M52</f>
        <v>4.06741573033708</v>
      </c>
      <c r="T52" s="4" t="n">
        <v>45.1702127659574</v>
      </c>
      <c r="U52" s="5"/>
    </row>
    <row r="53" customFormat="false" ht="14" hidden="false" customHeight="false" outlineLevel="0" collapsed="false">
      <c r="A53" s="1" t="n">
        <v>52</v>
      </c>
      <c r="B53" s="1" t="n">
        <v>26.99</v>
      </c>
      <c r="C53" s="1" t="n">
        <v>41.99</v>
      </c>
      <c r="D53" s="1" t="n">
        <v>35.25</v>
      </c>
      <c r="E53" s="1" t="n">
        <v>0</v>
      </c>
      <c r="F53" s="1" t="n">
        <v>0</v>
      </c>
      <c r="G53" s="1" t="n">
        <v>1155</v>
      </c>
      <c r="H53" s="1" t="n">
        <v>53</v>
      </c>
      <c r="I53" s="1" t="n">
        <v>0</v>
      </c>
      <c r="J53" s="1" t="n">
        <v>1</v>
      </c>
      <c r="K53" s="1" t="n">
        <v>6</v>
      </c>
      <c r="L53" s="1" t="n">
        <v>1237</v>
      </c>
      <c r="M53" s="1" t="n">
        <v>82</v>
      </c>
      <c r="N53" s="1" t="n">
        <v>353</v>
      </c>
      <c r="O53" s="1" t="n">
        <v>14</v>
      </c>
      <c r="P53" s="1" t="n">
        <f aca="false">M53-O53-Q53</f>
        <v>51</v>
      </c>
      <c r="Q53" s="1" t="n">
        <v>17</v>
      </c>
      <c r="R53" s="1" t="n">
        <v>353</v>
      </c>
      <c r="S53" s="3" t="n">
        <f aca="false">R53/M53</f>
        <v>4.30487804878049</v>
      </c>
      <c r="T53" s="4" t="n">
        <v>46.1702127659575</v>
      </c>
      <c r="U53" s="5"/>
    </row>
  </sheetData>
  <mergeCells count="12">
    <mergeCell ref="U2:U6"/>
    <mergeCell ref="U7:U10"/>
    <mergeCell ref="U11:U14"/>
    <mergeCell ref="U15:U18"/>
    <mergeCell ref="U19:U23"/>
    <mergeCell ref="U24:U27"/>
    <mergeCell ref="U28:U32"/>
    <mergeCell ref="U33:U36"/>
    <mergeCell ref="U37:U40"/>
    <mergeCell ref="U41:U45"/>
    <mergeCell ref="U46:U49"/>
    <mergeCell ref="U50:U53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2012-03-22T23:23:02Z</dcterms:created>
  <dc:creator/>
  <dc:language>en-US</dc:language>
  <cp:lastModifiedBy/>
  <dcterms:modified xsi:type="dcterms:W3CDTF">2017-04-22T13:26:08Z</dcterms:modified>
  <cp:revision/>
</cp:coreProperties>
</file>